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ATA\空衛学会\空衛学会（H30第46期）\初級技術者研修会\"/>
    </mc:Choice>
  </mc:AlternateContent>
  <bookViews>
    <workbookView xWindow="0" yWindow="0" windowWidth="20715" windowHeight="9135"/>
  </bookViews>
  <sheets>
    <sheet name="Sheet1" sheetId="1" r:id="rId1"/>
  </sheets>
  <definedNames>
    <definedName name="_xlnm.Print_Area" localSheetId="0">Sheet1!$A$1:$H$38</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1" l="1"/>
  <c r="H22" i="1" l="1"/>
  <c r="G27" i="1" l="1"/>
  <c r="H24" i="1"/>
  <c r="H23" i="1"/>
  <c r="H21" i="1"/>
  <c r="D27" i="1" l="1"/>
  <c r="E27" i="1"/>
  <c r="F27" i="1"/>
  <c r="C27" i="1"/>
  <c r="H14" i="1"/>
  <c r="H15" i="1"/>
  <c r="H16" i="1"/>
  <c r="H17" i="1"/>
  <c r="H18" i="1"/>
  <c r="H19" i="1"/>
  <c r="H20" i="1"/>
  <c r="H25" i="1"/>
  <c r="H26" i="1"/>
  <c r="H13" i="1"/>
  <c r="G33" i="1"/>
  <c r="G31" i="1"/>
  <c r="G29" i="1"/>
  <c r="H27" i="1" l="1"/>
</calcChain>
</file>

<file path=xl/sharedStrings.xml><?xml version="1.0" encoding="utf-8"?>
<sst xmlns="http://schemas.openxmlformats.org/spreadsheetml/2006/main" count="51" uniqueCount="45">
  <si>
    <t>（月）</t>
  </si>
  <si>
    <t>（火）</t>
  </si>
  <si>
    <t>（水）</t>
  </si>
  <si>
    <t>（木）</t>
  </si>
  <si>
    <t>（金）</t>
  </si>
  <si>
    <t>〒</t>
  </si>
  <si>
    <t>参加者氏名</t>
  </si>
  <si>
    <t>テキスト</t>
  </si>
  <si>
    <t>①空気調和・衛生設備の知識</t>
  </si>
  <si>
    <t>冊　</t>
  </si>
  <si>
    <t>（FAX　022-221-9243　or　E-mail　htoenv@rio.odn.ne.jp）</t>
  </si>
  <si>
    <t>本体価格　3,600円+税</t>
  </si>
  <si>
    <t>本体価格　4,000円+税</t>
  </si>
  <si>
    <t>本体価格　4,600円+税</t>
  </si>
  <si>
    <t>④100万人の給排水</t>
  </si>
  <si>
    <t>◇申込者（担当者）</t>
    <phoneticPr fontId="1"/>
  </si>
  <si>
    <t>◇勤務先・部署名</t>
    <phoneticPr fontId="1"/>
  </si>
  <si>
    <t>◇住所</t>
    <phoneticPr fontId="1"/>
  </si>
  <si>
    <t>◇E-mail</t>
    <phoneticPr fontId="1"/>
  </si>
  <si>
    <t>（受講日に</t>
    <phoneticPr fontId="1"/>
  </si>
  <si>
    <t>○を付けてください）</t>
    <phoneticPr fontId="1"/>
  </si>
  <si>
    <t>◇参加者･受講日</t>
    <phoneticPr fontId="1"/>
  </si>
  <si>
    <t>②空気調和設備 計画設計の</t>
    <phoneticPr fontId="1"/>
  </si>
  <si>
    <t>※申込者の方へ：申込者へ請求書を送付します。</t>
    <phoneticPr fontId="1"/>
  </si>
  <si>
    <t>③給排水・衛生設備　計画</t>
    <phoneticPr fontId="1"/>
  </si>
  <si>
    <t>（必要冊数を</t>
    <rPh sb="1" eb="3">
      <t>ヒツヨウ</t>
    </rPh>
    <rPh sb="3" eb="5">
      <t>サッスウ</t>
    </rPh>
    <phoneticPr fontId="1"/>
  </si>
  <si>
    <t>記入ください）</t>
    <rPh sb="0" eb="2">
      <t>キニュウ</t>
    </rPh>
    <phoneticPr fontId="1"/>
  </si>
  <si>
    <t>※金額は自動計算されます</t>
    <rPh sb="1" eb="3">
      <t>キンガク</t>
    </rPh>
    <rPh sb="4" eb="6">
      <t>ジドウ</t>
    </rPh>
    <rPh sb="6" eb="8">
      <t>ケイサン</t>
    </rPh>
    <phoneticPr fontId="1"/>
  </si>
  <si>
    <t>受講日数</t>
    <rPh sb="0" eb="2">
      <t>ジュコウ</t>
    </rPh>
    <rPh sb="2" eb="4">
      <t>ニッスウ</t>
    </rPh>
    <phoneticPr fontId="1"/>
  </si>
  <si>
    <t>※合計受講者数と</t>
    <rPh sb="1" eb="3">
      <t>ゴウケイ</t>
    </rPh>
    <rPh sb="3" eb="6">
      <t>ジュコウシャ</t>
    </rPh>
    <rPh sb="6" eb="7">
      <t>スウ</t>
    </rPh>
    <phoneticPr fontId="1"/>
  </si>
  <si>
    <t>受講日数は自動計算</t>
    <rPh sb="5" eb="7">
      <t>ジドウ</t>
    </rPh>
    <rPh sb="7" eb="9">
      <t>ケイサン</t>
    </rPh>
    <phoneticPr fontId="1"/>
  </si>
  <si>
    <t>合計受講者数/日</t>
    <rPh sb="2" eb="4">
      <t>ジュコウ</t>
    </rPh>
    <rPh sb="4" eb="5">
      <t>シャ</t>
    </rPh>
    <rPh sb="5" eb="6">
      <t>スウ</t>
    </rPh>
    <rPh sb="7" eb="8">
      <t>ニチ</t>
    </rPh>
    <phoneticPr fontId="1"/>
  </si>
  <si>
    <t>されます</t>
    <phoneticPr fontId="1"/>
  </si>
  <si>
    <t>円（税込）</t>
    <rPh sb="0" eb="1">
      <t>エン</t>
    </rPh>
    <rPh sb="2" eb="4">
      <t>ゼイコミ</t>
    </rPh>
    <phoneticPr fontId="1"/>
  </si>
  <si>
    <t>その他E-mailアドレスに受講に関する連絡事項をお知らせする場合がありますので</t>
    <rPh sb="31" eb="33">
      <t>バアイ</t>
    </rPh>
    <phoneticPr fontId="1"/>
  </si>
  <si>
    <t>その際はお手数ですが適宜受講者各位にお伝えください。</t>
    <rPh sb="2" eb="3">
      <t>サイ</t>
    </rPh>
    <rPh sb="5" eb="7">
      <t>テスウ</t>
    </rPh>
    <rPh sb="10" eb="12">
      <t>テキギ</t>
    </rPh>
    <rPh sb="12" eb="15">
      <t>ジュコウシャ</t>
    </rPh>
    <rPh sb="15" eb="17">
      <t>カクイ</t>
    </rPh>
    <rPh sb="19" eb="20">
      <t>ツタ</t>
    </rPh>
    <phoneticPr fontId="1"/>
  </si>
  <si>
    <t>◇電話/FAX</t>
    <phoneticPr fontId="1"/>
  </si>
  <si>
    <t>電話：　　　　　　　　　　　　　　　　　　　FAX：</t>
    <rPh sb="0" eb="2">
      <t>デンワ</t>
    </rPh>
    <phoneticPr fontId="1"/>
  </si>
  <si>
    <t>申込み日</t>
    <rPh sb="0" eb="2">
      <t>モウシコ</t>
    </rPh>
    <rPh sb="3" eb="4">
      <t>ビ</t>
    </rPh>
    <phoneticPr fontId="1"/>
  </si>
  <si>
    <t>（改訂4版）</t>
    <phoneticPr fontId="1"/>
  </si>
  <si>
    <t>平成30年度　初級技術者研修会・実務基礎編（仙台）申込書</t>
    <rPh sb="16" eb="18">
      <t>ジツム</t>
    </rPh>
    <rPh sb="18" eb="20">
      <t>キソ</t>
    </rPh>
    <rPh sb="20" eb="21">
      <t>ヘン</t>
    </rPh>
    <phoneticPr fontId="1"/>
  </si>
  <si>
    <t>平成30年　　月　　　日</t>
    <rPh sb="0" eb="2">
      <t>ヘイセイ</t>
    </rPh>
    <rPh sb="4" eb="5">
      <t>ネン</t>
    </rPh>
    <rPh sb="7" eb="8">
      <t>ガツ</t>
    </rPh>
    <rPh sb="11" eb="12">
      <t>ニチ</t>
    </rPh>
    <phoneticPr fontId="1"/>
  </si>
  <si>
    <t>実務の知識（改訂4版）</t>
    <phoneticPr fontId="1"/>
  </si>
  <si>
    <t>設計の実務の知識（改訂4版）</t>
    <phoneticPr fontId="1"/>
  </si>
  <si>
    <t>本体価格　3,200円+税</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</si>
</sst>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General&quot;日&quot;"/>
    <numFmt numFmtId="177" formatCode="#,##0_);\(#,##0\)"/>
    <numFmt numFmtId="178" formatCode="General&quot;名&quot;"/>
    <numFmt numFmtId="179" formatCode="General&quot;円&quot;"/>
  </numFmts>
  <fonts count="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s>
  <cellStyleXfs count="1">
    <xf numFmtId="0" fontId="0" fillId="0" borderId="0">
      <alignment vertical="center"/>
    </xf>
  </cellStyleXfs>
  <cellXfs count="5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top"/>
    </xf>
    <xf numFmtId="0" fontId="2" fillId="0" borderId="0" xfId="0" applyFont="1" applyProtection="1">
      <alignment vertical="center"/>
      <protection locked="0"/>
    </xf>
    <xf numFmtId="0" fontId="2" fillId="0" borderId="12" xfId="0" applyFont="1"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0" fontId="2" fillId="0" borderId="0" xfId="0" applyFont="1" applyAlignment="1">
      <alignment vertical="center"/>
    </xf>
    <xf numFmtId="0" fontId="2" fillId="0" borderId="2" xfId="0" applyFont="1" applyBorder="1" applyAlignment="1">
      <alignment vertical="center" shrinkToFit="1"/>
    </xf>
    <xf numFmtId="56" fontId="2" fillId="0" borderId="24" xfId="0" applyNumberFormat="1" applyFont="1" applyBorder="1" applyAlignment="1" applyProtection="1">
      <alignment horizontal="center" vertical="center"/>
      <protection locked="0"/>
    </xf>
    <xf numFmtId="0" fontId="4" fillId="0" borderId="3" xfId="0" applyFont="1" applyBorder="1" applyAlignment="1">
      <alignment vertical="center" shrinkToFit="1"/>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 xfId="0" applyFont="1" applyBorder="1" applyProtection="1">
      <alignment vertical="center"/>
      <protection locked="0"/>
    </xf>
    <xf numFmtId="0" fontId="2" fillId="0" borderId="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176" fontId="3" fillId="2" borderId="20" xfId="0" applyNumberFormat="1" applyFont="1" applyFill="1" applyBorder="1" applyAlignment="1">
      <alignment vertical="center"/>
    </xf>
    <xf numFmtId="0" fontId="2" fillId="0" borderId="3" xfId="0" applyFont="1" applyBorder="1" applyAlignment="1">
      <alignment vertical="center" shrinkToFit="1"/>
    </xf>
    <xf numFmtId="0" fontId="5" fillId="0" borderId="3" xfId="0" applyFont="1" applyBorder="1" applyAlignment="1">
      <alignment vertical="center" shrinkToFit="1"/>
    </xf>
    <xf numFmtId="0" fontId="2" fillId="0" borderId="16" xfId="0" applyFont="1" applyBorder="1" applyProtection="1">
      <alignment vertical="center"/>
      <protection locked="0"/>
    </xf>
    <xf numFmtId="0" fontId="2" fillId="0" borderId="16"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176" fontId="3" fillId="2" borderId="23" xfId="0" applyNumberFormat="1" applyFont="1" applyFill="1" applyBorder="1" applyAlignment="1">
      <alignment vertical="center"/>
    </xf>
    <xf numFmtId="0" fontId="2" fillId="0" borderId="4" xfId="0" applyFont="1" applyBorder="1" applyAlignment="1">
      <alignment vertical="center" shrinkToFit="1"/>
    </xf>
    <xf numFmtId="0" fontId="3" fillId="2" borderId="5" xfId="0" applyFont="1" applyFill="1" applyBorder="1" applyAlignment="1">
      <alignment horizontal="right" vertical="center" shrinkToFit="1"/>
    </xf>
    <xf numFmtId="178" fontId="3" fillId="2" borderId="4" xfId="0" applyNumberFormat="1" applyFont="1" applyFill="1" applyBorder="1">
      <alignment vertical="center"/>
    </xf>
    <xf numFmtId="179" fontId="3" fillId="2" borderId="22" xfId="0" applyNumberFormat="1" applyFont="1" applyFill="1" applyBorder="1">
      <alignment vertical="center"/>
    </xf>
    <xf numFmtId="0" fontId="2" fillId="0" borderId="8" xfId="0" applyFont="1" applyBorder="1">
      <alignment vertical="center"/>
    </xf>
    <xf numFmtId="0" fontId="2" fillId="0" borderId="11" xfId="0" applyFont="1" applyBorder="1" applyProtection="1">
      <alignment vertical="center"/>
      <protection locked="0"/>
    </xf>
    <xf numFmtId="0" fontId="2" fillId="0" borderId="9" xfId="0" applyFont="1" applyBorder="1">
      <alignment vertical="center"/>
    </xf>
    <xf numFmtId="0" fontId="2" fillId="0" borderId="5" xfId="0" applyFont="1" applyBorder="1">
      <alignment vertical="center"/>
    </xf>
    <xf numFmtId="0" fontId="2" fillId="0" borderId="6" xfId="0" applyFont="1" applyBorder="1">
      <alignment vertical="center"/>
    </xf>
    <xf numFmtId="177" fontId="3" fillId="0" borderId="0" xfId="0" applyNumberFormat="1" applyFont="1" applyBorder="1">
      <alignment vertical="center"/>
    </xf>
    <xf numFmtId="0" fontId="3" fillId="0" borderId="10" xfId="0" applyFont="1" applyBorder="1">
      <alignment vertical="center"/>
    </xf>
    <xf numFmtId="0" fontId="2" fillId="0" borderId="0" xfId="0" applyFont="1" applyBorder="1">
      <alignment vertical="center"/>
    </xf>
    <xf numFmtId="0" fontId="2" fillId="0" borderId="13" xfId="0" applyFont="1" applyBorder="1">
      <alignment vertical="center"/>
    </xf>
    <xf numFmtId="0" fontId="2" fillId="0" borderId="7" xfId="0" applyFont="1" applyBorder="1">
      <alignment vertical="center"/>
    </xf>
    <xf numFmtId="177" fontId="3" fillId="0" borderId="19" xfId="0" applyNumberFormat="1" applyFont="1" applyBorder="1">
      <alignment vertical="center"/>
    </xf>
    <xf numFmtId="0" fontId="2" fillId="0" borderId="0" xfId="0" applyFont="1" applyAlignment="1">
      <alignment vertical="center" shrinkToFit="1"/>
    </xf>
    <xf numFmtId="56" fontId="2" fillId="0" borderId="0" xfId="0" applyNumberFormat="1" applyFont="1" applyAlignment="1">
      <alignment vertical="center" shrinkToFit="1"/>
    </xf>
    <xf numFmtId="56" fontId="2" fillId="0" borderId="0" xfId="0" applyNumberFormat="1" applyFont="1">
      <alignment vertical="center"/>
    </xf>
    <xf numFmtId="0" fontId="2" fillId="0" borderId="0" xfId="0" applyFont="1" applyAlignment="1">
      <alignment horizontal="center" vertical="center"/>
    </xf>
    <xf numFmtId="0" fontId="2" fillId="0" borderId="12"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12"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0" borderId="17"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2" fillId="0" borderId="12"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tabSelected="1" topLeftCell="A19" zoomScaleNormal="100" workbookViewId="0">
      <selection activeCell="C25" sqref="C25:D25"/>
    </sheetView>
  </sheetViews>
  <sheetFormatPr defaultRowHeight="13.5" x14ac:dyDescent="0.15"/>
  <cols>
    <col min="1" max="1" width="16.25" style="1" customWidth="1"/>
    <col min="2" max="2" width="15.25" style="1" customWidth="1"/>
    <col min="3" max="7" width="9.875" style="1" customWidth="1"/>
    <col min="8" max="9" width="8.75" style="1"/>
  </cols>
  <sheetData>
    <row r="1" spans="1:9" x14ac:dyDescent="0.15">
      <c r="A1" s="41" t="s">
        <v>40</v>
      </c>
      <c r="B1" s="41"/>
      <c r="C1" s="41"/>
      <c r="D1" s="41"/>
      <c r="E1" s="41"/>
      <c r="F1" s="41"/>
      <c r="G1" s="41"/>
      <c r="H1" s="41"/>
    </row>
    <row r="2" spans="1:9" x14ac:dyDescent="0.15">
      <c r="A2" s="41" t="s">
        <v>10</v>
      </c>
      <c r="B2" s="41"/>
      <c r="C2" s="41"/>
      <c r="D2" s="41"/>
      <c r="E2" s="41"/>
      <c r="F2" s="41"/>
      <c r="G2" s="41"/>
      <c r="H2" s="41"/>
    </row>
    <row r="3" spans="1:9" x14ac:dyDescent="0.15">
      <c r="A3" s="2"/>
      <c r="B3" s="2"/>
      <c r="C3" s="2"/>
      <c r="D3" s="2"/>
      <c r="E3" s="2"/>
      <c r="F3" s="2"/>
      <c r="G3" s="2"/>
      <c r="H3" s="2"/>
    </row>
    <row r="5" spans="1:9" x14ac:dyDescent="0.15">
      <c r="A5" s="3"/>
      <c r="F5" s="1" t="s">
        <v>38</v>
      </c>
      <c r="G5" s="4" t="s">
        <v>41</v>
      </c>
      <c r="H5" s="4"/>
    </row>
    <row r="6" spans="1:9" ht="27" customHeight="1" x14ac:dyDescent="0.15">
      <c r="A6" s="5" t="s">
        <v>15</v>
      </c>
      <c r="B6" s="54"/>
      <c r="C6" s="55"/>
      <c r="D6" s="55"/>
      <c r="E6" s="55"/>
      <c r="F6" s="55"/>
      <c r="G6" s="55"/>
      <c r="H6" s="56"/>
    </row>
    <row r="7" spans="1:9" ht="27" customHeight="1" x14ac:dyDescent="0.15">
      <c r="A7" s="6" t="s">
        <v>16</v>
      </c>
      <c r="B7" s="42"/>
      <c r="C7" s="43"/>
      <c r="D7" s="43"/>
      <c r="E7" s="43"/>
      <c r="F7" s="43"/>
      <c r="G7" s="43"/>
      <c r="H7" s="44"/>
    </row>
    <row r="8" spans="1:9" ht="27" customHeight="1" x14ac:dyDescent="0.15">
      <c r="A8" s="6" t="s">
        <v>17</v>
      </c>
      <c r="B8" s="42" t="s">
        <v>5</v>
      </c>
      <c r="C8" s="43"/>
      <c r="D8" s="43"/>
      <c r="E8" s="43"/>
      <c r="F8" s="43"/>
      <c r="G8" s="43"/>
      <c r="H8" s="44"/>
      <c r="I8" s="7"/>
    </row>
    <row r="9" spans="1:9" ht="27" customHeight="1" x14ac:dyDescent="0.15">
      <c r="A9" s="5" t="s">
        <v>36</v>
      </c>
      <c r="B9" s="42" t="s">
        <v>37</v>
      </c>
      <c r="C9" s="43"/>
      <c r="D9" s="43"/>
      <c r="E9" s="43"/>
      <c r="F9" s="43"/>
      <c r="G9" s="43"/>
      <c r="H9" s="44"/>
    </row>
    <row r="10" spans="1:9" ht="27" customHeight="1" x14ac:dyDescent="0.15">
      <c r="A10" s="6" t="s">
        <v>18</v>
      </c>
      <c r="B10" s="45"/>
      <c r="C10" s="46"/>
      <c r="D10" s="46"/>
      <c r="E10" s="46"/>
      <c r="F10" s="46"/>
      <c r="G10" s="46"/>
      <c r="H10" s="47"/>
    </row>
    <row r="11" spans="1:9" x14ac:dyDescent="0.15">
      <c r="A11" s="8" t="s">
        <v>21</v>
      </c>
      <c r="B11" s="50" t="s">
        <v>6</v>
      </c>
      <c r="C11" s="9">
        <v>43227</v>
      </c>
      <c r="D11" s="9">
        <v>43228</v>
      </c>
      <c r="E11" s="9">
        <v>43229</v>
      </c>
      <c r="F11" s="9">
        <v>43230</v>
      </c>
      <c r="G11" s="9">
        <v>43231</v>
      </c>
      <c r="H11" s="52" t="s">
        <v>28</v>
      </c>
    </row>
    <row r="12" spans="1:9" x14ac:dyDescent="0.15">
      <c r="A12" s="10" t="s">
        <v>19</v>
      </c>
      <c r="B12" s="51"/>
      <c r="C12" s="11" t="s">
        <v>0</v>
      </c>
      <c r="D12" s="11" t="s">
        <v>1</v>
      </c>
      <c r="E12" s="11" t="s">
        <v>2</v>
      </c>
      <c r="F12" s="11" t="s">
        <v>3</v>
      </c>
      <c r="G12" s="12" t="s">
        <v>4</v>
      </c>
      <c r="H12" s="53"/>
    </row>
    <row r="13" spans="1:9" ht="23.25" customHeight="1" x14ac:dyDescent="0.15">
      <c r="A13" s="10" t="s">
        <v>20</v>
      </c>
      <c r="B13" s="13" ph="1"/>
      <c r="C13" s="14"/>
      <c r="D13" s="14"/>
      <c r="E13" s="14"/>
      <c r="F13" s="14"/>
      <c r="G13" s="15"/>
      <c r="H13" s="16">
        <f>COUNTIF(C13:G13,"○")</f>
        <v>0</v>
      </c>
    </row>
    <row r="14" spans="1:9" ht="23.25" customHeight="1" x14ac:dyDescent="0.15">
      <c r="A14" s="10" t="s">
        <v>29</v>
      </c>
      <c r="B14" s="13" ph="1"/>
      <c r="C14" s="14"/>
      <c r="D14" s="14"/>
      <c r="E14" s="14"/>
      <c r="F14" s="14"/>
      <c r="G14" s="15"/>
      <c r="H14" s="16">
        <f t="shared" ref="H14:H26" si="0">COUNTIF(C14:G14,"○")</f>
        <v>0</v>
      </c>
    </row>
    <row r="15" spans="1:9" ht="23.25" customHeight="1" x14ac:dyDescent="0.15">
      <c r="A15" s="17" t="s">
        <v>30</v>
      </c>
      <c r="B15" s="13" ph="1"/>
      <c r="C15" s="14"/>
      <c r="D15" s="14"/>
      <c r="E15" s="14"/>
      <c r="F15" s="14"/>
      <c r="G15" s="15"/>
      <c r="H15" s="16">
        <f t="shared" si="0"/>
        <v>0</v>
      </c>
    </row>
    <row r="16" spans="1:9" ht="23.25" customHeight="1" x14ac:dyDescent="0.15">
      <c r="A16" s="18" t="s">
        <v>32</v>
      </c>
      <c r="B16" s="13" ph="1"/>
      <c r="C16" s="14"/>
      <c r="D16" s="14"/>
      <c r="E16" s="14"/>
      <c r="F16" s="14"/>
      <c r="G16" s="15"/>
      <c r="H16" s="16">
        <f t="shared" si="0"/>
        <v>0</v>
      </c>
    </row>
    <row r="17" spans="1:8" ht="23.25" customHeight="1" x14ac:dyDescent="0.15">
      <c r="A17" s="17"/>
      <c r="B17" s="13" ph="1"/>
      <c r="C17" s="14"/>
      <c r="D17" s="14"/>
      <c r="E17" s="14"/>
      <c r="F17" s="14"/>
      <c r="G17" s="15"/>
      <c r="H17" s="16">
        <f t="shared" si="0"/>
        <v>0</v>
      </c>
    </row>
    <row r="18" spans="1:8" ht="23.25" customHeight="1" x14ac:dyDescent="0.15">
      <c r="A18" s="17"/>
      <c r="B18" s="13" ph="1"/>
      <c r="C18" s="14"/>
      <c r="D18" s="14"/>
      <c r="E18" s="14"/>
      <c r="F18" s="14"/>
      <c r="G18" s="15"/>
      <c r="H18" s="16">
        <f t="shared" si="0"/>
        <v>0</v>
      </c>
    </row>
    <row r="19" spans="1:8" ht="23.25" customHeight="1" x14ac:dyDescent="0.15">
      <c r="A19" s="17"/>
      <c r="B19" s="13" ph="1"/>
      <c r="C19" s="14"/>
      <c r="D19" s="14"/>
      <c r="E19" s="14"/>
      <c r="F19" s="14"/>
      <c r="G19" s="15"/>
      <c r="H19" s="16">
        <f t="shared" si="0"/>
        <v>0</v>
      </c>
    </row>
    <row r="20" spans="1:8" ht="23.25" customHeight="1" x14ac:dyDescent="0.15">
      <c r="A20" s="17"/>
      <c r="B20" s="13" ph="1"/>
      <c r="C20" s="14"/>
      <c r="D20" s="14"/>
      <c r="E20" s="14"/>
      <c r="F20" s="14"/>
      <c r="G20" s="15"/>
      <c r="H20" s="16">
        <f t="shared" si="0"/>
        <v>0</v>
      </c>
    </row>
    <row r="21" spans="1:8" ht="23.25" customHeight="1" x14ac:dyDescent="0.15">
      <c r="A21" s="17"/>
      <c r="B21" s="13" ph="1"/>
      <c r="C21" s="14"/>
      <c r="D21" s="14"/>
      <c r="E21" s="14"/>
      <c r="F21" s="14"/>
      <c r="G21" s="15"/>
      <c r="H21" s="16">
        <f t="shared" ref="H21" si="1">COUNTIF(C21:G21,"○")</f>
        <v>0</v>
      </c>
    </row>
    <row r="22" spans="1:8" ht="23.25" customHeight="1" x14ac:dyDescent="0.15">
      <c r="A22" s="17"/>
      <c r="B22" s="13" ph="1"/>
      <c r="C22" s="14"/>
      <c r="D22" s="14"/>
      <c r="E22" s="14"/>
      <c r="F22" s="14"/>
      <c r="G22" s="15"/>
      <c r="H22" s="16">
        <f>COUNTIF(C22:G22,"○")</f>
        <v>0</v>
      </c>
    </row>
    <row r="23" spans="1:8" ht="23.25" customHeight="1" x14ac:dyDescent="0.15">
      <c r="A23" s="17"/>
      <c r="B23" s="13" ph="1"/>
      <c r="C23" s="14"/>
      <c r="D23" s="14"/>
      <c r="E23" s="14"/>
      <c r="F23" s="14"/>
      <c r="G23" s="15"/>
      <c r="H23" s="16">
        <f t="shared" ref="H23:H24" si="2">COUNTIF(C23:G23,"○")</f>
        <v>0</v>
      </c>
    </row>
    <row r="24" spans="1:8" ht="23.25" customHeight="1" x14ac:dyDescent="0.15">
      <c r="A24" s="17"/>
      <c r="B24" s="13" ph="1"/>
      <c r="C24" s="14"/>
      <c r="D24" s="14"/>
      <c r="E24" s="14"/>
      <c r="F24" s="14"/>
      <c r="G24" s="15"/>
      <c r="H24" s="16">
        <f t="shared" si="2"/>
        <v>0</v>
      </c>
    </row>
    <row r="25" spans="1:8" ht="23.25" customHeight="1" x14ac:dyDescent="0.15">
      <c r="A25" s="17"/>
      <c r="B25" s="13" ph="1"/>
      <c r="C25" s="14"/>
      <c r="D25" s="14"/>
      <c r="E25" s="14"/>
      <c r="F25" s="14"/>
      <c r="G25" s="15"/>
      <c r="H25" s="16">
        <f t="shared" si="0"/>
        <v>0</v>
      </c>
    </row>
    <row r="26" spans="1:8" ht="23.25" customHeight="1" thickBot="1" x14ac:dyDescent="0.2">
      <c r="A26" s="17"/>
      <c r="B26" s="19" ph="1"/>
      <c r="C26" s="20"/>
      <c r="D26" s="20"/>
      <c r="E26" s="20"/>
      <c r="F26" s="20"/>
      <c r="G26" s="21"/>
      <c r="H26" s="22">
        <f t="shared" si="0"/>
        <v>0</v>
      </c>
    </row>
    <row r="27" spans="1:8" ht="23.25" customHeight="1" thickTop="1" thickBot="1" x14ac:dyDescent="0.2">
      <c r="A27" s="23"/>
      <c r="B27" s="24" t="s">
        <v>31</v>
      </c>
      <c r="C27" s="25">
        <f>COUNTIF(C13:C26,"○")</f>
        <v>0</v>
      </c>
      <c r="D27" s="25">
        <f t="shared" ref="D27:F27" si="3">COUNTIF(D13:D26,"○")</f>
        <v>0</v>
      </c>
      <c r="E27" s="25">
        <f t="shared" si="3"/>
        <v>0</v>
      </c>
      <c r="F27" s="25">
        <f t="shared" si="3"/>
        <v>0</v>
      </c>
      <c r="G27" s="25">
        <f>COUNTIF(G13:G26,"○")</f>
        <v>0</v>
      </c>
      <c r="H27" s="26">
        <f>(C27+D27+E27+F27+G27)*6000</f>
        <v>0</v>
      </c>
    </row>
    <row r="28" spans="1:8" ht="14.25" customHeight="1" thickBot="1" x14ac:dyDescent="0.2">
      <c r="A28" s="8" t="s">
        <v>7</v>
      </c>
      <c r="B28" s="57" t="s">
        <v>8</v>
      </c>
      <c r="C28" s="58"/>
      <c r="D28" s="27"/>
      <c r="E28" s="27"/>
      <c r="F28" s="27"/>
      <c r="G28" s="28"/>
      <c r="H28" s="29" t="s">
        <v>9</v>
      </c>
    </row>
    <row r="29" spans="1:8" ht="14.25" customHeight="1" thickBot="1" x14ac:dyDescent="0.2">
      <c r="A29" s="17" t="s">
        <v>25</v>
      </c>
      <c r="B29" s="30" t="s">
        <v>39</v>
      </c>
      <c r="C29" s="31"/>
      <c r="D29" s="31" t="s">
        <v>11</v>
      </c>
      <c r="E29" s="31"/>
      <c r="F29" s="31"/>
      <c r="G29" s="32">
        <f>(G28*3600)*1.08</f>
        <v>0</v>
      </c>
      <c r="H29" s="33" t="s">
        <v>33</v>
      </c>
    </row>
    <row r="30" spans="1:8" ht="14.25" customHeight="1" thickBot="1" x14ac:dyDescent="0.2">
      <c r="A30" s="17" t="s">
        <v>26</v>
      </c>
      <c r="B30" s="48" t="s">
        <v>22</v>
      </c>
      <c r="C30" s="49"/>
      <c r="D30" s="34"/>
      <c r="E30" s="34"/>
      <c r="F30" s="34"/>
      <c r="G30" s="28"/>
      <c r="H30" s="35" t="s">
        <v>9</v>
      </c>
    </row>
    <row r="31" spans="1:8" ht="14.25" customHeight="1" thickBot="1" x14ac:dyDescent="0.2">
      <c r="A31" s="17" t="s">
        <v>27</v>
      </c>
      <c r="B31" s="30" t="s">
        <v>42</v>
      </c>
      <c r="C31" s="31"/>
      <c r="D31" s="31" t="s">
        <v>12</v>
      </c>
      <c r="E31" s="31"/>
      <c r="F31" s="31"/>
      <c r="G31" s="32">
        <f>(G30*4000)*1.08</f>
        <v>0</v>
      </c>
      <c r="H31" s="33" t="s">
        <v>33</v>
      </c>
    </row>
    <row r="32" spans="1:8" ht="14.25" customHeight="1" thickBot="1" x14ac:dyDescent="0.2">
      <c r="A32" s="17"/>
      <c r="B32" s="36" t="s">
        <v>24</v>
      </c>
      <c r="C32" s="27"/>
      <c r="D32" s="27"/>
      <c r="E32" s="27"/>
      <c r="F32" s="27"/>
      <c r="G32" s="28"/>
      <c r="H32" s="29" t="s">
        <v>9</v>
      </c>
    </row>
    <row r="33" spans="1:8" ht="14.25" customHeight="1" thickBot="1" x14ac:dyDescent="0.2">
      <c r="A33" s="17"/>
      <c r="B33" s="30" t="s">
        <v>43</v>
      </c>
      <c r="C33" s="31"/>
      <c r="D33" s="31" t="s">
        <v>13</v>
      </c>
      <c r="E33" s="31"/>
      <c r="F33" s="31"/>
      <c r="G33" s="32">
        <f>(G32*4600)*1.08</f>
        <v>0</v>
      </c>
      <c r="H33" s="33" t="s">
        <v>33</v>
      </c>
    </row>
    <row r="34" spans="1:8" ht="14.25" customHeight="1" thickBot="1" x14ac:dyDescent="0.2">
      <c r="A34" s="17"/>
      <c r="B34" s="36" t="s">
        <v>14</v>
      </c>
      <c r="C34" s="27"/>
      <c r="D34" s="27"/>
      <c r="E34" s="27"/>
      <c r="F34" s="27"/>
      <c r="G34" s="28"/>
      <c r="H34" s="29" t="s">
        <v>9</v>
      </c>
    </row>
    <row r="35" spans="1:8" ht="14.25" customHeight="1" x14ac:dyDescent="0.15">
      <c r="A35" s="23"/>
      <c r="B35" s="30"/>
      <c r="C35" s="31"/>
      <c r="D35" s="31" t="s">
        <v>44</v>
      </c>
      <c r="E35" s="31"/>
      <c r="F35" s="31"/>
      <c r="G35" s="37">
        <f>(G34*3200)*1.08</f>
        <v>0</v>
      </c>
      <c r="H35" s="33" t="s">
        <v>33</v>
      </c>
    </row>
    <row r="36" spans="1:8" x14ac:dyDescent="0.15">
      <c r="A36" s="7" t="s">
        <v>23</v>
      </c>
    </row>
    <row r="37" spans="1:8" x14ac:dyDescent="0.15">
      <c r="A37" s="7" t="s">
        <v>34</v>
      </c>
    </row>
    <row r="38" spans="1:8" x14ac:dyDescent="0.15">
      <c r="A38" s="7" t="s">
        <v>35</v>
      </c>
    </row>
    <row r="39" spans="1:8" x14ac:dyDescent="0.15">
      <c r="A39" s="38"/>
    </row>
    <row r="40" spans="1:8" x14ac:dyDescent="0.15">
      <c r="A40" s="38"/>
    </row>
    <row r="41" spans="1:8" x14ac:dyDescent="0.15">
      <c r="A41" s="38"/>
    </row>
    <row r="42" spans="1:8" x14ac:dyDescent="0.15">
      <c r="A42" s="38"/>
    </row>
    <row r="43" spans="1:8" x14ac:dyDescent="0.15">
      <c r="A43" s="38"/>
    </row>
    <row r="44" spans="1:8" x14ac:dyDescent="0.15">
      <c r="A44" s="38"/>
    </row>
    <row r="45" spans="1:8" x14ac:dyDescent="0.15">
      <c r="A45" s="38"/>
    </row>
    <row r="46" spans="1:8" x14ac:dyDescent="0.15">
      <c r="A46" s="39"/>
    </row>
    <row r="47" spans="1:8" x14ac:dyDescent="0.15">
      <c r="A47" s="38"/>
    </row>
    <row r="48" spans="1:8" x14ac:dyDescent="0.15">
      <c r="A48" s="38"/>
    </row>
    <row r="49" spans="1:1" x14ac:dyDescent="0.15">
      <c r="A49" s="38"/>
    </row>
    <row r="50" spans="1:1" x14ac:dyDescent="0.15">
      <c r="A50" s="39"/>
    </row>
    <row r="51" spans="1:1" x14ac:dyDescent="0.15">
      <c r="A51" s="38"/>
    </row>
    <row r="52" spans="1:1" x14ac:dyDescent="0.15">
      <c r="A52" s="38"/>
    </row>
    <row r="53" spans="1:1" x14ac:dyDescent="0.15">
      <c r="A53" s="38"/>
    </row>
    <row r="54" spans="1:1" x14ac:dyDescent="0.15">
      <c r="A54" s="38"/>
    </row>
    <row r="55" spans="1:1" x14ac:dyDescent="0.15">
      <c r="A55" s="38"/>
    </row>
    <row r="56" spans="1:1" x14ac:dyDescent="0.15">
      <c r="A56" s="39"/>
    </row>
    <row r="57" spans="1:1" x14ac:dyDescent="0.15">
      <c r="A57" s="38"/>
    </row>
    <row r="58" spans="1:1" x14ac:dyDescent="0.15">
      <c r="A58" s="38"/>
    </row>
    <row r="59" spans="1:1" x14ac:dyDescent="0.15">
      <c r="A59" s="38"/>
    </row>
    <row r="60" spans="1:1" x14ac:dyDescent="0.15">
      <c r="A60" s="39"/>
    </row>
    <row r="61" spans="1:1" x14ac:dyDescent="0.15">
      <c r="A61" s="38"/>
    </row>
    <row r="62" spans="1:1" x14ac:dyDescent="0.15">
      <c r="A62" s="38"/>
    </row>
    <row r="63" spans="1:1" x14ac:dyDescent="0.15">
      <c r="A63" s="38"/>
    </row>
    <row r="64" spans="1:1" x14ac:dyDescent="0.15">
      <c r="A64" s="38"/>
    </row>
    <row r="65" spans="1:1" x14ac:dyDescent="0.15">
      <c r="A65" s="38"/>
    </row>
    <row r="66" spans="1:1" x14ac:dyDescent="0.15">
      <c r="A66" s="39"/>
    </row>
    <row r="67" spans="1:1" x14ac:dyDescent="0.15">
      <c r="A67" s="38"/>
    </row>
    <row r="68" spans="1:1" x14ac:dyDescent="0.15">
      <c r="A68" s="38"/>
    </row>
    <row r="69" spans="1:1" x14ac:dyDescent="0.15">
      <c r="A69" s="38"/>
    </row>
    <row r="70" spans="1:1" x14ac:dyDescent="0.15">
      <c r="A70" s="38"/>
    </row>
    <row r="71" spans="1:1" x14ac:dyDescent="0.15">
      <c r="A71" s="38"/>
    </row>
    <row r="86" spans="3:7" x14ac:dyDescent="0.15">
      <c r="C86" s="40"/>
      <c r="D86" s="40"/>
      <c r="E86" s="40"/>
      <c r="F86" s="40"/>
      <c r="G86" s="40"/>
    </row>
  </sheetData>
  <sheetProtection selectLockedCells="1"/>
  <mergeCells count="11">
    <mergeCell ref="A1:H1"/>
    <mergeCell ref="A2:H2"/>
    <mergeCell ref="B9:H9"/>
    <mergeCell ref="B10:H10"/>
    <mergeCell ref="B30:C30"/>
    <mergeCell ref="B11:B12"/>
    <mergeCell ref="H11:H12"/>
    <mergeCell ref="B6:H6"/>
    <mergeCell ref="B7:H7"/>
    <mergeCell ref="B8:H8"/>
    <mergeCell ref="B28:C28"/>
  </mergeCells>
  <phoneticPr fontId="1"/>
  <pageMargins left="0.70866141732283472" right="0.70866141732283472" top="0.74803149606299213" bottom="0.74803149606299213" header="0.31496062992125984" footer="0.31496062992125984"/>
  <pageSetup paperSize="9" scale="99" orientation="portrait" verticalDpi="1200" r:id="rId1"/>
  <headerFooter>
    <oddHeader xml:space="preserve">&amp;R&amp;U実務基礎編&amp;U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住まいと環境　東北フォーラム</dc:creator>
  <cp:lastModifiedBy>住まいと環境　東北フォーラム</cp:lastModifiedBy>
  <cp:lastPrinted>2016-12-30T00:41:37Z</cp:lastPrinted>
  <dcterms:created xsi:type="dcterms:W3CDTF">2016-05-30T06:41:13Z</dcterms:created>
  <dcterms:modified xsi:type="dcterms:W3CDTF">2018-03-23T00:26:35Z</dcterms:modified>
</cp:coreProperties>
</file>