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空衛学会\空衛学会（R3第49期）\技術研修会\"/>
    </mc:Choice>
  </mc:AlternateContent>
  <xr:revisionPtr revIDLastSave="0" documentId="8_{999457B6-0A82-4F8F-A193-779482312095}" xr6:coauthVersionLast="47" xr6:coauthVersionMax="47" xr10:uidLastSave="{00000000-0000-0000-0000-000000000000}"/>
  <bookViews>
    <workbookView xWindow="1170" yWindow="855" windowWidth="21525" windowHeight="12240" xr2:uid="{00000000-000D-0000-FFFF-FFFF00000000}"/>
  </bookViews>
  <sheets>
    <sheet name="Sheet1" sheetId="1" r:id="rId1"/>
  </sheet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1" l="1"/>
  <c r="G35" i="1"/>
  <c r="G33" i="1"/>
  <c r="G31" i="1"/>
  <c r="H25" i="1"/>
  <c r="H26" i="1"/>
  <c r="H27" i="1"/>
  <c r="H15" i="1"/>
  <c r="H16" i="1"/>
  <c r="H17" i="1"/>
  <c r="H18" i="1"/>
  <c r="H19" i="1"/>
  <c r="H20" i="1"/>
  <c r="H21" i="1"/>
  <c r="H22" i="1"/>
  <c r="H23" i="1" l="1"/>
  <c r="H24" i="1"/>
  <c r="H28" i="1"/>
  <c r="E29" i="1" l="1"/>
  <c r="F29" i="1"/>
  <c r="G29" i="1"/>
  <c r="D29" i="1"/>
  <c r="H14" i="1"/>
  <c r="H29" i="1" l="1"/>
  <c r="G38" i="1" s="1"/>
</calcChain>
</file>

<file path=xl/sharedStrings.xml><?xml version="1.0" encoding="utf-8"?>
<sst xmlns="http://schemas.openxmlformats.org/spreadsheetml/2006/main" count="42" uniqueCount="36">
  <si>
    <t>（火）</t>
  </si>
  <si>
    <t>（水）</t>
  </si>
  <si>
    <t>（木）</t>
  </si>
  <si>
    <t>〒</t>
  </si>
  <si>
    <t>参加者氏名</t>
  </si>
  <si>
    <t>冊　</t>
  </si>
  <si>
    <t>◇申込者（担当者）</t>
    <phoneticPr fontId="1"/>
  </si>
  <si>
    <t>◇勤務先・部署名</t>
    <phoneticPr fontId="1"/>
  </si>
  <si>
    <t>◇住所</t>
    <phoneticPr fontId="1"/>
  </si>
  <si>
    <t>◇E-mail</t>
    <phoneticPr fontId="1"/>
  </si>
  <si>
    <t>受講日数</t>
    <rPh sb="0" eb="2">
      <t>ジュコウ</t>
    </rPh>
    <rPh sb="2" eb="4">
      <t>ニッスウ</t>
    </rPh>
    <phoneticPr fontId="1"/>
  </si>
  <si>
    <t>合計受講者数/日</t>
    <rPh sb="2" eb="4">
      <t>ジュコウ</t>
    </rPh>
    <rPh sb="4" eb="5">
      <t>シャ</t>
    </rPh>
    <rPh sb="5" eb="6">
      <t>スウ</t>
    </rPh>
    <rPh sb="7" eb="8">
      <t>ニチ</t>
    </rPh>
    <phoneticPr fontId="1"/>
  </si>
  <si>
    <t>円（税込）</t>
    <rPh sb="0" eb="1">
      <t>エン</t>
    </rPh>
    <rPh sb="2" eb="4">
      <t>ゼイコミ</t>
    </rPh>
    <phoneticPr fontId="1"/>
  </si>
  <si>
    <t>その他E-mailアドレスに受講に関する連絡事項をお知らせする場合がありますので</t>
    <rPh sb="31" eb="33">
      <t>バアイ</t>
    </rPh>
    <phoneticPr fontId="1"/>
  </si>
  <si>
    <t>その際はお手数ですが適宜受講者各位にお伝えください。</t>
    <rPh sb="2" eb="3">
      <t>サイ</t>
    </rPh>
    <rPh sb="5" eb="7">
      <t>テスウ</t>
    </rPh>
    <rPh sb="10" eb="12">
      <t>テキギ</t>
    </rPh>
    <rPh sb="12" eb="15">
      <t>ジュコウシャ</t>
    </rPh>
    <rPh sb="15" eb="17">
      <t>カクイ</t>
    </rPh>
    <rPh sb="19" eb="20">
      <t>ツタ</t>
    </rPh>
    <phoneticPr fontId="1"/>
  </si>
  <si>
    <t>◇電話/FAX</t>
    <phoneticPr fontId="1"/>
  </si>
  <si>
    <t>申込み　　　月　　　日</t>
    <rPh sb="0" eb="2">
      <t>モウシコ</t>
    </rPh>
    <rPh sb="6" eb="7">
      <t>ガツ</t>
    </rPh>
    <rPh sb="10" eb="11">
      <t>ニチ</t>
    </rPh>
    <phoneticPr fontId="1"/>
  </si>
  <si>
    <t>電話：　　　　　　　　　　　　　　　　　　　FAX：</t>
    <phoneticPr fontId="1"/>
  </si>
  <si>
    <t>①</t>
    <phoneticPr fontId="1"/>
  </si>
  <si>
    <t>③</t>
    <phoneticPr fontId="1"/>
  </si>
  <si>
    <t>②</t>
    <phoneticPr fontId="1"/>
  </si>
  <si>
    <t>※申込者の方へ：申込者へ請求書を送付します。</t>
    <phoneticPr fontId="1"/>
  </si>
  <si>
    <t>2021年度　プライマリ技術研修会（計画設計基礎編・仙台）申込書</t>
    <phoneticPr fontId="1"/>
  </si>
  <si>
    <t>2021年度技術者研修会係宛</t>
    <rPh sb="12" eb="13">
      <t>カカリ</t>
    </rPh>
    <rPh sb="13" eb="14">
      <t>アテ</t>
    </rPh>
    <phoneticPr fontId="1"/>
  </si>
  <si>
    <r>
      <t>◇テキスト　　　　　　　　　　　　　</t>
    </r>
    <r>
      <rPr>
        <sz val="9"/>
        <rFont val="Meiryo UI"/>
        <family val="3"/>
        <charset val="128"/>
      </rPr>
      <t>必要冊数をご記入ください。金額は税込自動計算されます。</t>
    </r>
    <rPh sb="18" eb="20">
      <t>ヒツヨウ</t>
    </rPh>
    <rPh sb="20" eb="22">
      <t>サッスウ</t>
    </rPh>
    <rPh sb="24" eb="26">
      <t>キニュウ</t>
    </rPh>
    <rPh sb="31" eb="33">
      <t>キンガク</t>
    </rPh>
    <rPh sb="34" eb="36">
      <t>ゼイコミ</t>
    </rPh>
    <rPh sb="36" eb="38">
      <t>ジドウ</t>
    </rPh>
    <rPh sb="38" eb="40">
      <t>ケイサン</t>
    </rPh>
    <phoneticPr fontId="1"/>
  </si>
  <si>
    <t>（金）</t>
    <rPh sb="1" eb="2">
      <t>キン</t>
    </rPh>
    <phoneticPr fontId="1"/>
  </si>
  <si>
    <t>①空気調和・衛生設備の知識（改訂4版）〔オーム社〕3,960円税込・・・全日程で使用</t>
    <phoneticPr fontId="1"/>
  </si>
  <si>
    <t>②100万人の給排水〔オーム社〕3,520円税込
・・・11月30日～12月1日に使用</t>
    <phoneticPr fontId="1"/>
  </si>
  <si>
    <t>③ 給排水・衛生設備 計画設計の実務の知識（改訂4版）〔オーム社〕5,060円税込・・・11月30日～12月1日に使用</t>
    <phoneticPr fontId="1"/>
  </si>
  <si>
    <t>④</t>
    <phoneticPr fontId="1"/>
  </si>
  <si>
    <t>⑤</t>
    <phoneticPr fontId="1"/>
  </si>
  <si>
    <t>お支払い合計金額①+②+③+④+⑤</t>
    <rPh sb="1" eb="3">
      <t>シハラ</t>
    </rPh>
    <rPh sb="4" eb="6">
      <t>ゴウケイ</t>
    </rPh>
    <rPh sb="6" eb="8">
      <t>キンガク</t>
    </rPh>
    <phoneticPr fontId="1"/>
  </si>
  <si>
    <t>円（税込）</t>
    <rPh sb="0" eb="1">
      <t>エン</t>
    </rPh>
    <rPh sb="2" eb="4">
      <t>ゼイコ</t>
    </rPh>
    <phoneticPr fontId="1"/>
  </si>
  <si>
    <r>
      <t>◇参加者･受講日　</t>
    </r>
    <r>
      <rPr>
        <sz val="9"/>
        <rFont val="Meiryo UI"/>
        <family val="3"/>
        <charset val="128"/>
      </rPr>
      <t>受講日に○をつけてください。自動計算されます。
1日・1人当たり6,000円税込（※一部配布資料あり。テキストは必要に応じて別途お求めください。）</t>
    </r>
    <rPh sb="9" eb="11">
      <t>ジュコウ</t>
    </rPh>
    <rPh sb="11" eb="12">
      <t>ビ</t>
    </rPh>
    <rPh sb="23" eb="25">
      <t>ジドウ</t>
    </rPh>
    <rPh sb="25" eb="27">
      <t>ケイサン</t>
    </rPh>
    <phoneticPr fontId="1"/>
  </si>
  <si>
    <t>（FAX　022-797-2486　or　E-mail：jabmee.shase.thk@gmail.com）</t>
    <phoneticPr fontId="1"/>
  </si>
  <si>
    <t>④空気調和設備 計画設計の実務の知識（改訂4版）〔オーム社〕4,400円税込・・・12月2日～3日に使用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</si>
</sst>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日&quot;"/>
    <numFmt numFmtId="177" formatCode="General&quot;名&quot;"/>
    <numFmt numFmtId="178" formatCode="General&quot;円&quot;"/>
  </numFmts>
  <fonts count="11">
    <font>
      <sz val="11"/>
      <color theme="1"/>
      <name val="ＭＳ Ｐゴシック"/>
      <family val="2"/>
      <charset val="128"/>
      <scheme val="minor"/>
    </font>
    <font>
      <sz val="6"/>
      <name val="ＭＳ Ｐゴシック"/>
      <family val="2"/>
      <charset val="128"/>
      <scheme val="minor"/>
    </font>
    <font>
      <sz val="14"/>
      <name val="Meiryo UI"/>
      <family val="3"/>
      <charset val="128"/>
    </font>
    <font>
      <sz val="9"/>
      <name val="Meiryo UI"/>
      <family val="3"/>
      <charset val="128"/>
    </font>
    <font>
      <sz val="10"/>
      <name val="Meiryo UI"/>
      <family val="3"/>
      <charset val="128"/>
    </font>
    <font>
      <sz val="11"/>
      <name val="Meiryo UI"/>
      <family val="3"/>
      <charset val="128"/>
    </font>
    <font>
      <sz val="11"/>
      <color theme="1"/>
      <name val="Meiryo UI"/>
      <family val="3"/>
      <charset val="128"/>
    </font>
    <font>
      <b/>
      <sz val="11"/>
      <name val="Meiryo UI"/>
      <family val="3"/>
      <charset val="128"/>
    </font>
    <font>
      <sz val="10"/>
      <color theme="1"/>
      <name val="Meiryo UI"/>
      <family val="3"/>
      <charset val="128"/>
    </font>
    <font>
      <b/>
      <sz val="11"/>
      <color theme="1"/>
      <name val="Meiryo UI"/>
      <family val="3"/>
      <charset val="128"/>
    </font>
    <font>
      <sz val="11"/>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thin">
        <color indexed="64"/>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70">
    <xf numFmtId="0" fontId="0" fillId="0" borderId="0" xfId="0">
      <alignment vertical="center"/>
    </xf>
    <xf numFmtId="0" fontId="6" fillId="0" borderId="0" xfId="0" applyFont="1">
      <alignment vertical="center"/>
    </xf>
    <xf numFmtId="0" fontId="5" fillId="0" borderId="0" xfId="0" applyFont="1" applyAlignment="1">
      <alignment vertical="top"/>
    </xf>
    <xf numFmtId="0" fontId="5" fillId="0" borderId="0" xfId="0" applyFont="1">
      <alignment vertical="center"/>
    </xf>
    <xf numFmtId="0" fontId="5" fillId="0" borderId="10" xfId="0"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6" fillId="0" borderId="0" xfId="0" applyFont="1" applyAlignment="1">
      <alignment vertical="center"/>
    </xf>
    <xf numFmtId="0" fontId="5" fillId="0" borderId="1" xfId="0" applyFont="1" applyBorder="1" applyProtection="1">
      <alignment vertical="center"/>
      <protection locked="0"/>
    </xf>
    <xf numFmtId="0" fontId="5" fillId="0" borderId="1" xfId="0" applyFont="1" applyBorder="1" applyAlignment="1" applyProtection="1">
      <alignment horizontal="center" vertical="center"/>
      <protection locked="0"/>
    </xf>
    <xf numFmtId="176" fontId="7" fillId="2" borderId="15" xfId="0" applyNumberFormat="1" applyFont="1" applyFill="1" applyBorder="1" applyAlignment="1">
      <alignment vertical="center"/>
    </xf>
    <xf numFmtId="0" fontId="5" fillId="0" borderId="0" xfId="0" applyFont="1" applyAlignment="1">
      <alignment vertical="center" shrinkToFit="1"/>
    </xf>
    <xf numFmtId="14" fontId="5" fillId="0" borderId="0" xfId="0" applyNumberFormat="1" applyFont="1" applyAlignment="1">
      <alignment vertical="center" shrinkToFit="1"/>
    </xf>
    <xf numFmtId="14" fontId="5" fillId="0" borderId="0" xfId="0" applyNumberFormat="1" applyFont="1">
      <alignment vertical="center"/>
    </xf>
    <xf numFmtId="14" fontId="3" fillId="0" borderId="18"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8" fillId="0" borderId="0" xfId="0" applyFont="1">
      <alignment vertical="center"/>
    </xf>
    <xf numFmtId="0" fontId="5" fillId="0" borderId="1" xfId="0" applyFont="1" applyBorder="1">
      <alignment vertical="center"/>
    </xf>
    <xf numFmtId="0" fontId="4" fillId="0" borderId="1" xfId="0" applyFont="1" applyBorder="1" applyAlignment="1">
      <alignment vertical="center" shrinkToFit="1"/>
    </xf>
    <xf numFmtId="0" fontId="5" fillId="0" borderId="0" xfId="0" applyFont="1" applyBorder="1" applyAlignment="1">
      <alignment vertical="center" shrinkToFit="1"/>
    </xf>
    <xf numFmtId="0" fontId="4" fillId="0" borderId="0" xfId="0" applyFont="1" applyBorder="1">
      <alignment vertical="center"/>
    </xf>
    <xf numFmtId="0" fontId="7" fillId="0" borderId="0" xfId="0" applyFont="1" applyBorder="1">
      <alignment vertical="center"/>
    </xf>
    <xf numFmtId="0" fontId="5" fillId="0" borderId="19" xfId="0" applyFont="1" applyBorder="1" applyAlignment="1">
      <alignment vertical="center" shrinkToFit="1"/>
    </xf>
    <xf numFmtId="0" fontId="5" fillId="0" borderId="4" xfId="0" applyFont="1" applyBorder="1">
      <alignment vertical="center"/>
    </xf>
    <xf numFmtId="177" fontId="7" fillId="2" borderId="19" xfId="0" applyNumberFormat="1" applyFont="1" applyFill="1" applyBorder="1">
      <alignment vertical="center"/>
    </xf>
    <xf numFmtId="178" fontId="7" fillId="2" borderId="20" xfId="0" applyNumberFormat="1" applyFont="1" applyFill="1" applyBorder="1">
      <alignment vertical="center"/>
    </xf>
    <xf numFmtId="0" fontId="7" fillId="0" borderId="1" xfId="0" applyFont="1" applyBorder="1">
      <alignment vertical="center"/>
    </xf>
    <xf numFmtId="178" fontId="7" fillId="0" borderId="0" xfId="0" applyNumberFormat="1" applyFont="1" applyBorder="1">
      <alignment vertical="center"/>
    </xf>
    <xf numFmtId="0" fontId="7" fillId="0" borderId="23" xfId="0" applyFont="1" applyBorder="1">
      <alignment vertical="center"/>
    </xf>
    <xf numFmtId="0" fontId="9" fillId="0" borderId="0" xfId="0" applyFont="1" applyBorder="1">
      <alignment vertical="center"/>
    </xf>
    <xf numFmtId="0" fontId="4" fillId="0" borderId="0" xfId="0" applyFont="1" applyAlignment="1">
      <alignment vertical="center"/>
    </xf>
    <xf numFmtId="0" fontId="4" fillId="0" borderId="0" xfId="0" applyFont="1">
      <alignment vertical="center"/>
    </xf>
    <xf numFmtId="38" fontId="5" fillId="0" borderId="1" xfId="1" applyFont="1" applyBorder="1">
      <alignment vertical="center"/>
    </xf>
    <xf numFmtId="38" fontId="7" fillId="0" borderId="23" xfId="1" applyFont="1" applyBorder="1">
      <alignment vertical="center"/>
    </xf>
    <xf numFmtId="38" fontId="5" fillId="0" borderId="4" xfId="1" applyFont="1" applyBorder="1" applyProtection="1">
      <alignment vertical="center"/>
      <protection locked="0"/>
    </xf>
    <xf numFmtId="38" fontId="5" fillId="0" borderId="1" xfId="1" applyFont="1" applyBorder="1" applyProtection="1">
      <alignment vertical="center"/>
      <protection locked="0"/>
    </xf>
    <xf numFmtId="0" fontId="7" fillId="0" borderId="25" xfId="0" applyFont="1" applyBorder="1" applyAlignment="1">
      <alignment horizontal="right" vertical="center"/>
    </xf>
    <xf numFmtId="0" fontId="5" fillId="0" borderId="10"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 fillId="0" borderId="0" xfId="0" applyFont="1" applyAlignment="1">
      <alignment horizontal="center" vertical="center"/>
    </xf>
    <xf numFmtId="0" fontId="4" fillId="0" borderId="6" xfId="0" applyFont="1" applyBorder="1" applyAlignment="1" applyProtection="1">
      <alignment horizontal="center" vertical="center"/>
      <protection locked="0"/>
    </xf>
    <xf numFmtId="0" fontId="4" fillId="0" borderId="14" xfId="0" applyFont="1" applyBorder="1" applyAlignment="1">
      <alignment vertical="center" wrapText="1"/>
    </xf>
    <xf numFmtId="0" fontId="4" fillId="0" borderId="0" xfId="0" applyFont="1" applyBorder="1" applyAlignment="1">
      <alignment vertical="center"/>
    </xf>
    <xf numFmtId="0" fontId="4" fillId="0" borderId="11"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5" fillId="0" borderId="2" xfId="0" applyFont="1" applyBorder="1" applyAlignment="1">
      <alignment horizontal="left" vertical="top" wrapText="1" shrinkToFit="1"/>
    </xf>
    <xf numFmtId="0" fontId="5" fillId="0" borderId="3" xfId="0" applyFont="1" applyBorder="1" applyAlignment="1">
      <alignment horizontal="left" vertical="top" wrapText="1" shrinkToFit="1"/>
    </xf>
    <xf numFmtId="0" fontId="4" fillId="0" borderId="14" xfId="0" applyFont="1" applyBorder="1" applyAlignment="1">
      <alignment vertical="center" wrapText="1" shrinkToFit="1"/>
    </xf>
    <xf numFmtId="0" fontId="4" fillId="0" borderId="0" xfId="0" applyFont="1" applyBorder="1" applyAlignment="1">
      <alignment vertical="center" wrapText="1" shrinkToFit="1"/>
    </xf>
    <xf numFmtId="0" fontId="4" fillId="0" borderId="11" xfId="0" applyFont="1" applyBorder="1" applyAlignment="1">
      <alignment vertical="center" wrapText="1" shrinkToFit="1"/>
    </xf>
    <xf numFmtId="0" fontId="4" fillId="0" borderId="5" xfId="0" applyFont="1" applyBorder="1" applyAlignment="1">
      <alignment vertical="center" wrapText="1" shrinkToFit="1"/>
    </xf>
    <xf numFmtId="0" fontId="4" fillId="0" borderId="6" xfId="0" applyFont="1" applyBorder="1" applyAlignment="1">
      <alignment vertical="center" wrapText="1" shrinkToFit="1"/>
    </xf>
    <xf numFmtId="0" fontId="4" fillId="0" borderId="9" xfId="0" applyFont="1" applyBorder="1" applyAlignment="1">
      <alignment vertical="center" wrapText="1" shrinkToFit="1"/>
    </xf>
    <xf numFmtId="0" fontId="7" fillId="2" borderId="21"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4" xfId="0" applyFont="1" applyBorder="1" applyAlignment="1">
      <alignment horizontal="left" vertical="top" wrapText="1" shrinkToFit="1"/>
    </xf>
    <xf numFmtId="0" fontId="5" fillId="0" borderId="11" xfId="0" applyFont="1" applyBorder="1" applyAlignment="1">
      <alignment horizontal="left" vertical="top" wrapText="1" shrinkToFit="1"/>
    </xf>
    <xf numFmtId="0" fontId="5" fillId="0" borderId="9" xfId="0" applyFont="1" applyBorder="1" applyAlignment="1">
      <alignment horizontal="left" vertical="top" wrapText="1" shrinkToFit="1"/>
    </xf>
    <xf numFmtId="0" fontId="5" fillId="0" borderId="0" xfId="0" applyFont="1" applyAlignment="1">
      <alignment horizontal="center" vertical="center"/>
    </xf>
    <xf numFmtId="0" fontId="5" fillId="0" borderId="10"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90"/>
  <sheetViews>
    <sheetView tabSelected="1" topLeftCell="A16" zoomScaleNormal="100" workbookViewId="0">
      <selection activeCell="G37" sqref="G37"/>
    </sheetView>
  </sheetViews>
  <sheetFormatPr defaultColWidth="9" defaultRowHeight="15.75"/>
  <cols>
    <col min="1" max="1" width="15.875" style="3" customWidth="1"/>
    <col min="2" max="2" width="3.375" style="3" bestFit="1" customWidth="1"/>
    <col min="3" max="3" width="15.25" style="3" customWidth="1"/>
    <col min="4" max="7" width="9.375" style="3" customWidth="1"/>
    <col min="8" max="8" width="11.25" style="3" bestFit="1" customWidth="1"/>
    <col min="9" max="9" width="4.25" style="1" bestFit="1" customWidth="1"/>
    <col min="10" max="16384" width="9" style="1"/>
  </cols>
  <sheetData>
    <row r="2" spans="1:9" ht="19.5">
      <c r="A2" s="41" t="s">
        <v>22</v>
      </c>
      <c r="B2" s="41"/>
      <c r="C2" s="41"/>
      <c r="D2" s="41"/>
      <c r="E2" s="41"/>
      <c r="F2" s="41"/>
      <c r="G2" s="41"/>
      <c r="H2" s="41"/>
    </row>
    <row r="3" spans="1:9" ht="19.5">
      <c r="A3" s="41" t="s">
        <v>23</v>
      </c>
      <c r="B3" s="41"/>
      <c r="C3" s="41"/>
      <c r="D3" s="41"/>
      <c r="E3" s="41"/>
      <c r="F3" s="41"/>
      <c r="G3" s="41"/>
      <c r="H3" s="41"/>
    </row>
    <row r="4" spans="1:9">
      <c r="A4" s="66" t="s">
        <v>34</v>
      </c>
      <c r="B4" s="66"/>
      <c r="C4" s="66"/>
      <c r="D4" s="66"/>
      <c r="E4" s="66"/>
      <c r="F4" s="66"/>
      <c r="G4" s="66"/>
      <c r="H4" s="66"/>
    </row>
    <row r="6" spans="1:9">
      <c r="A6" s="2"/>
      <c r="B6" s="2"/>
      <c r="F6" s="15"/>
      <c r="G6" s="42" t="s">
        <v>16</v>
      </c>
      <c r="H6" s="42"/>
    </row>
    <row r="7" spans="1:9" ht="27" customHeight="1">
      <c r="A7" s="4" t="s">
        <v>6</v>
      </c>
      <c r="B7" s="36"/>
      <c r="C7" s="37"/>
      <c r="D7" s="37"/>
      <c r="E7" s="37"/>
      <c r="F7" s="37"/>
      <c r="G7" s="37"/>
      <c r="H7" s="38"/>
    </row>
    <row r="8" spans="1:9" ht="27" customHeight="1">
      <c r="A8" s="5" t="s">
        <v>7</v>
      </c>
      <c r="B8" s="36"/>
      <c r="C8" s="37"/>
      <c r="D8" s="37"/>
      <c r="E8" s="37"/>
      <c r="F8" s="37"/>
      <c r="G8" s="37"/>
      <c r="H8" s="38"/>
    </row>
    <row r="9" spans="1:9" ht="27" customHeight="1">
      <c r="A9" s="5" t="s">
        <v>8</v>
      </c>
      <c r="B9" s="67" t="s">
        <v>3</v>
      </c>
      <c r="C9" s="68"/>
      <c r="D9" s="68"/>
      <c r="E9" s="68"/>
      <c r="F9" s="68"/>
      <c r="G9" s="68"/>
      <c r="H9" s="69"/>
      <c r="I9" s="6"/>
    </row>
    <row r="10" spans="1:9" ht="27" customHeight="1">
      <c r="A10" s="4" t="s">
        <v>15</v>
      </c>
      <c r="B10" s="36" t="s">
        <v>17</v>
      </c>
      <c r="C10" s="37"/>
      <c r="D10" s="37"/>
      <c r="E10" s="37"/>
      <c r="F10" s="37"/>
      <c r="G10" s="37"/>
      <c r="H10" s="38"/>
    </row>
    <row r="11" spans="1:9" ht="27" customHeight="1">
      <c r="A11" s="5" t="s">
        <v>9</v>
      </c>
      <c r="B11" s="36"/>
      <c r="C11" s="37"/>
      <c r="D11" s="37"/>
      <c r="E11" s="37"/>
      <c r="F11" s="37"/>
      <c r="G11" s="37"/>
      <c r="H11" s="38"/>
    </row>
    <row r="12" spans="1:9">
      <c r="A12" s="49" t="s">
        <v>33</v>
      </c>
      <c r="B12" s="59" t="s">
        <v>4</v>
      </c>
      <c r="C12" s="60"/>
      <c r="D12" s="13">
        <v>44530</v>
      </c>
      <c r="E12" s="13">
        <v>44531</v>
      </c>
      <c r="F12" s="13">
        <v>44532</v>
      </c>
      <c r="G12" s="13">
        <v>44533</v>
      </c>
      <c r="H12" s="39" t="s">
        <v>10</v>
      </c>
    </row>
    <row r="13" spans="1:9">
      <c r="A13" s="50"/>
      <c r="B13" s="61"/>
      <c r="C13" s="62"/>
      <c r="D13" s="14" t="s">
        <v>0</v>
      </c>
      <c r="E13" s="14" t="s">
        <v>1</v>
      </c>
      <c r="F13" s="14" t="s">
        <v>2</v>
      </c>
      <c r="G13" s="14" t="s">
        <v>25</v>
      </c>
      <c r="H13" s="40"/>
    </row>
    <row r="14" spans="1:9" ht="16.5" customHeight="1">
      <c r="A14" s="50"/>
      <c r="B14" s="17">
        <v>1</v>
      </c>
      <c r="C14" s="7" ph="1"/>
      <c r="D14" s="8"/>
      <c r="E14" s="8"/>
      <c r="F14" s="8"/>
      <c r="G14" s="8"/>
      <c r="H14" s="9">
        <f>COUNTIF(D14:G14,"○")</f>
        <v>0</v>
      </c>
    </row>
    <row r="15" spans="1:9" ht="16.5" customHeight="1">
      <c r="A15" s="50"/>
      <c r="B15" s="17">
        <v>2</v>
      </c>
      <c r="C15" s="7" ph="1"/>
      <c r="D15" s="8"/>
      <c r="E15" s="8"/>
      <c r="F15" s="8"/>
      <c r="G15" s="8"/>
      <c r="H15" s="9">
        <f t="shared" ref="H15:H22" si="0">COUNTIF(D15:G15,"○")</f>
        <v>0</v>
      </c>
    </row>
    <row r="16" spans="1:9" ht="16.5" customHeight="1">
      <c r="A16" s="50"/>
      <c r="B16" s="17">
        <v>3</v>
      </c>
      <c r="C16" s="7" ph="1"/>
      <c r="D16" s="8"/>
      <c r="E16" s="8"/>
      <c r="F16" s="8"/>
      <c r="G16" s="8"/>
      <c r="H16" s="9">
        <f t="shared" si="0"/>
        <v>0</v>
      </c>
    </row>
    <row r="17" spans="1:9" ht="16.5" customHeight="1">
      <c r="A17" s="50"/>
      <c r="B17" s="17">
        <v>4</v>
      </c>
      <c r="C17" s="7" ph="1"/>
      <c r="D17" s="8"/>
      <c r="E17" s="8"/>
      <c r="F17" s="8"/>
      <c r="G17" s="8"/>
      <c r="H17" s="9">
        <f t="shared" si="0"/>
        <v>0</v>
      </c>
    </row>
    <row r="18" spans="1:9" ht="16.5" customHeight="1">
      <c r="A18" s="50"/>
      <c r="B18" s="17">
        <v>5</v>
      </c>
      <c r="C18" s="7" ph="1"/>
      <c r="D18" s="8"/>
      <c r="E18" s="8"/>
      <c r="F18" s="8"/>
      <c r="G18" s="8"/>
      <c r="H18" s="9">
        <f t="shared" si="0"/>
        <v>0</v>
      </c>
    </row>
    <row r="19" spans="1:9" ht="16.5" customHeight="1">
      <c r="A19" s="50"/>
      <c r="B19" s="17">
        <v>6</v>
      </c>
      <c r="C19" s="7" ph="1"/>
      <c r="D19" s="8"/>
      <c r="E19" s="8"/>
      <c r="F19" s="8"/>
      <c r="G19" s="8"/>
      <c r="H19" s="9">
        <f t="shared" si="0"/>
        <v>0</v>
      </c>
    </row>
    <row r="20" spans="1:9" ht="16.5" customHeight="1">
      <c r="A20" s="50"/>
      <c r="B20" s="17">
        <v>7</v>
      </c>
      <c r="C20" s="7" ph="1"/>
      <c r="D20" s="8"/>
      <c r="E20" s="8"/>
      <c r="F20" s="8"/>
      <c r="G20" s="8"/>
      <c r="H20" s="9">
        <f t="shared" si="0"/>
        <v>0</v>
      </c>
    </row>
    <row r="21" spans="1:9" ht="16.5" customHeight="1">
      <c r="A21" s="50"/>
      <c r="B21" s="17">
        <v>8</v>
      </c>
      <c r="C21" s="7" ph="1"/>
      <c r="D21" s="8"/>
      <c r="E21" s="8"/>
      <c r="F21" s="8"/>
      <c r="G21" s="8"/>
      <c r="H21" s="9">
        <f t="shared" si="0"/>
        <v>0</v>
      </c>
    </row>
    <row r="22" spans="1:9" ht="16.5" customHeight="1">
      <c r="A22" s="50"/>
      <c r="B22" s="17">
        <v>9</v>
      </c>
      <c r="C22" s="7" ph="1"/>
      <c r="D22" s="8"/>
      <c r="E22" s="8"/>
      <c r="F22" s="8"/>
      <c r="G22" s="8"/>
      <c r="H22" s="9">
        <f t="shared" si="0"/>
        <v>0</v>
      </c>
    </row>
    <row r="23" spans="1:9" ht="16.5" customHeight="1">
      <c r="A23" s="50"/>
      <c r="B23" s="17">
        <v>10</v>
      </c>
      <c r="C23" s="7" ph="1"/>
      <c r="D23" s="8"/>
      <c r="E23" s="8"/>
      <c r="F23" s="8"/>
      <c r="G23" s="8"/>
      <c r="H23" s="9">
        <f t="shared" ref="H23:H28" si="1">COUNTIF(D23:G23,"○")</f>
        <v>0</v>
      </c>
    </row>
    <row r="24" spans="1:9" ht="16.5" customHeight="1">
      <c r="A24" s="50"/>
      <c r="B24" s="17">
        <v>11</v>
      </c>
      <c r="C24" s="7" ph="1"/>
      <c r="D24" s="8"/>
      <c r="E24" s="8"/>
      <c r="F24" s="8"/>
      <c r="G24" s="8"/>
      <c r="H24" s="9">
        <f t="shared" si="1"/>
        <v>0</v>
      </c>
    </row>
    <row r="25" spans="1:9" ht="16.5" customHeight="1">
      <c r="A25" s="50"/>
      <c r="B25" s="17">
        <v>12</v>
      </c>
      <c r="C25" s="7" ph="1"/>
      <c r="D25" s="8"/>
      <c r="E25" s="8"/>
      <c r="F25" s="8"/>
      <c r="G25" s="8"/>
      <c r="H25" s="9">
        <f t="shared" si="1"/>
        <v>0</v>
      </c>
    </row>
    <row r="26" spans="1:9" ht="16.5" customHeight="1">
      <c r="A26" s="50"/>
      <c r="B26" s="17">
        <v>13</v>
      </c>
      <c r="C26" s="7" ph="1"/>
      <c r="D26" s="8"/>
      <c r="E26" s="8"/>
      <c r="F26" s="8"/>
      <c r="G26" s="8"/>
      <c r="H26" s="9">
        <f t="shared" si="1"/>
        <v>0</v>
      </c>
    </row>
    <row r="27" spans="1:9" ht="19.5" hidden="1" customHeight="1">
      <c r="A27" s="50"/>
      <c r="B27" s="17">
        <v>14</v>
      </c>
      <c r="C27" s="7" ph="1"/>
      <c r="D27" s="8"/>
      <c r="E27" s="8"/>
      <c r="F27" s="8"/>
      <c r="G27" s="8"/>
      <c r="H27" s="9">
        <f t="shared" si="1"/>
        <v>0</v>
      </c>
    </row>
    <row r="28" spans="1:9" ht="19.5" hidden="1" customHeight="1">
      <c r="A28" s="50"/>
      <c r="B28" s="17">
        <v>15</v>
      </c>
      <c r="C28" s="7" ph="1"/>
      <c r="D28" s="8"/>
      <c r="E28" s="8"/>
      <c r="F28" s="8"/>
      <c r="G28" s="8"/>
      <c r="H28" s="9">
        <f t="shared" si="1"/>
        <v>0</v>
      </c>
    </row>
    <row r="29" spans="1:9" ht="19.5" customHeight="1" thickBot="1">
      <c r="A29" s="21"/>
      <c r="B29" s="57" t="s">
        <v>11</v>
      </c>
      <c r="C29" s="58"/>
      <c r="D29" s="23">
        <f>COUNTIF(D14:D28,"○")</f>
        <v>0</v>
      </c>
      <c r="E29" s="23">
        <f>COUNTIF(E14:E28,"○")</f>
        <v>0</v>
      </c>
      <c r="F29" s="23">
        <f>COUNTIF(F14:F28,"○")</f>
        <v>0</v>
      </c>
      <c r="G29" s="23">
        <f>COUNTIF(G14:G28,"○")</f>
        <v>0</v>
      </c>
      <c r="H29" s="24">
        <f>(D29+E29+F29+G29)*6000</f>
        <v>0</v>
      </c>
      <c r="I29" s="1" t="s">
        <v>18</v>
      </c>
    </row>
    <row r="30" spans="1:9" ht="21" customHeight="1" thickTop="1">
      <c r="A30" s="63" t="s">
        <v>24</v>
      </c>
      <c r="B30" s="51" t="s">
        <v>26</v>
      </c>
      <c r="C30" s="52"/>
      <c r="D30" s="52"/>
      <c r="E30" s="52"/>
      <c r="F30" s="53"/>
      <c r="G30" s="33">
        <v>0</v>
      </c>
      <c r="H30" s="22" t="s">
        <v>5</v>
      </c>
    </row>
    <row r="31" spans="1:9" ht="21" customHeight="1">
      <c r="A31" s="64"/>
      <c r="B31" s="54"/>
      <c r="C31" s="55"/>
      <c r="D31" s="55"/>
      <c r="E31" s="55"/>
      <c r="F31" s="56"/>
      <c r="G31" s="31">
        <f>G30*3960</f>
        <v>0</v>
      </c>
      <c r="H31" s="25" t="s">
        <v>12</v>
      </c>
      <c r="I31" s="1" t="s">
        <v>20</v>
      </c>
    </row>
    <row r="32" spans="1:9" ht="21" customHeight="1">
      <c r="A32" s="64"/>
      <c r="B32" s="43" t="s">
        <v>27</v>
      </c>
      <c r="C32" s="44"/>
      <c r="D32" s="44"/>
      <c r="E32" s="44"/>
      <c r="F32" s="45"/>
      <c r="G32" s="33"/>
      <c r="H32" s="22" t="s">
        <v>5</v>
      </c>
    </row>
    <row r="33" spans="1:13" ht="21" customHeight="1">
      <c r="A33" s="64"/>
      <c r="B33" s="46"/>
      <c r="C33" s="47"/>
      <c r="D33" s="47"/>
      <c r="E33" s="47"/>
      <c r="F33" s="48"/>
      <c r="G33" s="31">
        <f>G32*3520</f>
        <v>0</v>
      </c>
      <c r="H33" s="25" t="s">
        <v>12</v>
      </c>
      <c r="I33" s="1" t="s">
        <v>19</v>
      </c>
      <c r="M33" s="6"/>
    </row>
    <row r="34" spans="1:13" ht="21" customHeight="1">
      <c r="A34" s="64"/>
      <c r="B34" s="43" t="s">
        <v>28</v>
      </c>
      <c r="C34" s="44"/>
      <c r="D34" s="44"/>
      <c r="E34" s="44"/>
      <c r="F34" s="45"/>
      <c r="G34" s="33">
        <v>0</v>
      </c>
      <c r="H34" s="22" t="s">
        <v>5</v>
      </c>
    </row>
    <row r="35" spans="1:13" ht="21" customHeight="1">
      <c r="A35" s="64"/>
      <c r="B35" s="46"/>
      <c r="C35" s="47"/>
      <c r="D35" s="47"/>
      <c r="E35" s="47"/>
      <c r="F35" s="48"/>
      <c r="G35" s="31">
        <f>G34*5060</f>
        <v>0</v>
      </c>
      <c r="H35" s="25" t="s">
        <v>12</v>
      </c>
      <c r="I35" s="1" t="s">
        <v>29</v>
      </c>
    </row>
    <row r="36" spans="1:13" ht="21" customHeight="1">
      <c r="A36" s="64"/>
      <c r="B36" s="43" t="s">
        <v>35</v>
      </c>
      <c r="C36" s="44"/>
      <c r="D36" s="44"/>
      <c r="E36" s="44"/>
      <c r="F36" s="45"/>
      <c r="G36" s="34"/>
      <c r="H36" s="16" t="s">
        <v>5</v>
      </c>
    </row>
    <row r="37" spans="1:13" ht="21" customHeight="1">
      <c r="A37" s="65"/>
      <c r="B37" s="46"/>
      <c r="C37" s="47"/>
      <c r="D37" s="47"/>
      <c r="E37" s="47"/>
      <c r="F37" s="48"/>
      <c r="G37" s="31">
        <f>G36*4400</f>
        <v>0</v>
      </c>
      <c r="H37" s="25" t="s">
        <v>12</v>
      </c>
      <c r="I37" s="1" t="s">
        <v>30</v>
      </c>
    </row>
    <row r="38" spans="1:13" ht="24" customHeight="1" thickBot="1">
      <c r="A38" s="18"/>
      <c r="B38" s="18"/>
      <c r="C38" s="35" t="s">
        <v>31</v>
      </c>
      <c r="D38" s="35"/>
      <c r="E38" s="35"/>
      <c r="F38" s="35"/>
      <c r="G38" s="32">
        <f>H29+G31+G33+G35+G37</f>
        <v>0</v>
      </c>
      <c r="H38" s="27" t="s">
        <v>32</v>
      </c>
    </row>
    <row r="39" spans="1:13" ht="15.75" customHeight="1" thickTop="1">
      <c r="A39" s="18"/>
      <c r="B39" s="18"/>
      <c r="C39" s="19"/>
      <c r="D39" s="20"/>
      <c r="E39" s="28"/>
      <c r="F39" s="20"/>
      <c r="G39" s="26"/>
      <c r="H39" s="20"/>
    </row>
    <row r="40" spans="1:13">
      <c r="A40" s="29" t="s">
        <v>21</v>
      </c>
      <c r="B40" s="29"/>
      <c r="C40" s="30"/>
    </row>
    <row r="41" spans="1:13">
      <c r="A41" s="29" t="s">
        <v>13</v>
      </c>
      <c r="B41" s="29"/>
      <c r="C41" s="30"/>
    </row>
    <row r="42" spans="1:13">
      <c r="A42" s="29" t="s">
        <v>14</v>
      </c>
      <c r="B42" s="29"/>
      <c r="C42" s="30"/>
    </row>
    <row r="43" spans="1:13">
      <c r="A43" s="29"/>
      <c r="B43" s="10"/>
    </row>
    <row r="44" spans="1:13">
      <c r="A44" s="10"/>
      <c r="B44" s="10"/>
    </row>
    <row r="45" spans="1:13">
      <c r="A45" s="10"/>
      <c r="B45" s="10"/>
    </row>
    <row r="46" spans="1:13">
      <c r="A46" s="10"/>
      <c r="B46" s="10"/>
    </row>
    <row r="47" spans="1:13">
      <c r="A47" s="10"/>
      <c r="B47" s="10"/>
    </row>
    <row r="48" spans="1:13">
      <c r="A48" s="10"/>
      <c r="B48" s="10"/>
    </row>
    <row r="49" spans="1:2">
      <c r="A49" s="10"/>
      <c r="B49" s="10"/>
    </row>
    <row r="50" spans="1:2">
      <c r="A50" s="11"/>
      <c r="B50" s="11"/>
    </row>
    <row r="51" spans="1:2">
      <c r="A51" s="10"/>
      <c r="B51" s="10"/>
    </row>
    <row r="52" spans="1:2">
      <c r="A52" s="10"/>
      <c r="B52" s="10"/>
    </row>
    <row r="53" spans="1:2">
      <c r="A53" s="10"/>
      <c r="B53" s="10"/>
    </row>
    <row r="54" spans="1:2">
      <c r="A54" s="11"/>
      <c r="B54" s="11"/>
    </row>
    <row r="55" spans="1:2">
      <c r="A55" s="10"/>
      <c r="B55" s="10"/>
    </row>
    <row r="56" spans="1:2">
      <c r="A56" s="10"/>
      <c r="B56" s="10"/>
    </row>
    <row r="57" spans="1:2">
      <c r="A57" s="10"/>
      <c r="B57" s="10"/>
    </row>
    <row r="58" spans="1:2">
      <c r="A58" s="10"/>
      <c r="B58" s="10"/>
    </row>
    <row r="59" spans="1:2">
      <c r="A59" s="10"/>
      <c r="B59" s="10"/>
    </row>
    <row r="60" spans="1:2">
      <c r="A60" s="11"/>
      <c r="B60" s="11"/>
    </row>
    <row r="61" spans="1:2">
      <c r="A61" s="10"/>
      <c r="B61" s="10"/>
    </row>
    <row r="62" spans="1:2">
      <c r="A62" s="10"/>
      <c r="B62" s="10"/>
    </row>
    <row r="63" spans="1:2">
      <c r="A63" s="10"/>
      <c r="B63" s="10"/>
    </row>
    <row r="64" spans="1:2">
      <c r="A64" s="11"/>
      <c r="B64" s="11"/>
    </row>
    <row r="65" spans="1:2">
      <c r="A65" s="10"/>
      <c r="B65" s="10"/>
    </row>
    <row r="66" spans="1:2">
      <c r="A66" s="10"/>
      <c r="B66" s="10"/>
    </row>
    <row r="67" spans="1:2">
      <c r="A67" s="10"/>
      <c r="B67" s="10"/>
    </row>
    <row r="68" spans="1:2">
      <c r="A68" s="10"/>
      <c r="B68" s="10"/>
    </row>
    <row r="69" spans="1:2">
      <c r="A69" s="10"/>
      <c r="B69" s="10"/>
    </row>
    <row r="70" spans="1:2">
      <c r="A70" s="11"/>
      <c r="B70" s="11"/>
    </row>
    <row r="71" spans="1:2">
      <c r="A71" s="10"/>
      <c r="B71" s="10"/>
    </row>
    <row r="72" spans="1:2">
      <c r="A72" s="10"/>
      <c r="B72" s="10"/>
    </row>
    <row r="73" spans="1:2">
      <c r="A73" s="10"/>
      <c r="B73" s="10"/>
    </row>
    <row r="74" spans="1:2">
      <c r="A74" s="10"/>
      <c r="B74" s="10"/>
    </row>
    <row r="75" spans="1:2">
      <c r="A75" s="10"/>
      <c r="B75" s="10"/>
    </row>
    <row r="90" spans="4:7">
      <c r="D90" s="12"/>
      <c r="E90" s="12"/>
      <c r="F90" s="12"/>
      <c r="G90" s="12"/>
    </row>
  </sheetData>
  <sheetProtection sheet="1" objects="1" scenarios="1"/>
  <mergeCells count="19">
    <mergeCell ref="A2:H2"/>
    <mergeCell ref="A4:H4"/>
    <mergeCell ref="B9:H9"/>
    <mergeCell ref="C38:F38"/>
    <mergeCell ref="B10:H10"/>
    <mergeCell ref="B11:H11"/>
    <mergeCell ref="H12:H13"/>
    <mergeCell ref="A3:H3"/>
    <mergeCell ref="G6:H6"/>
    <mergeCell ref="B32:F33"/>
    <mergeCell ref="A12:A28"/>
    <mergeCell ref="B30:F31"/>
    <mergeCell ref="B36:F37"/>
    <mergeCell ref="B29:C29"/>
    <mergeCell ref="B12:C13"/>
    <mergeCell ref="B34:F35"/>
    <mergeCell ref="A30:A37"/>
    <mergeCell ref="B7:H7"/>
    <mergeCell ref="B8:H8"/>
  </mergeCells>
  <phoneticPr fontId="1"/>
  <pageMargins left="0.70866141732283472" right="0.70866141732283472" top="0.74803149606299213" bottom="0.74803149606299213" header="0.31496062992125984" footer="0.31496062992125984"/>
  <pageSetup paperSize="9" scale="98" orientation="portrait" verticalDpi="1200" r:id="rId1"/>
  <headerFooter>
    <oddHeader>&amp;L&amp;14&amp;U計画設計基礎編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住まいと環境　東北フォーラム</dc:creator>
  <cp:lastModifiedBy>住まいと環境東北フォーラム</cp:lastModifiedBy>
  <cp:lastPrinted>2021-05-13T00:54:15Z</cp:lastPrinted>
  <dcterms:created xsi:type="dcterms:W3CDTF">2016-05-30T06:41:13Z</dcterms:created>
  <dcterms:modified xsi:type="dcterms:W3CDTF">2021-07-21T01:47:46Z</dcterms:modified>
</cp:coreProperties>
</file>